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ropbox\Engineering\Clocks\Basic Flip Clock\"/>
    </mc:Choice>
  </mc:AlternateContent>
  <bookViews>
    <workbookView xWindow="0" yWindow="0" windowWidth="18600" windowHeight="816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5" i="1" l="1"/>
  <c r="D17" i="1" l="1"/>
  <c r="D6" i="1" l="1"/>
  <c r="D7" i="1"/>
  <c r="D8" i="1"/>
  <c r="D9" i="1"/>
  <c r="D10" i="1"/>
  <c r="D11" i="1"/>
  <c r="D12" i="1"/>
  <c r="D13" i="1"/>
  <c r="D14" i="1"/>
  <c r="D15" i="1"/>
  <c r="D16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" i="1" l="1"/>
  <c r="D4" i="1" l="1"/>
  <c r="D2" i="1" l="1"/>
  <c r="D37" i="1"/>
  <c r="D38" i="1"/>
  <c r="D39" i="1"/>
  <c r="D40" i="1"/>
  <c r="B42" i="1" l="1"/>
  <c r="D41" i="1"/>
  <c r="D42" i="1" s="1"/>
</calcChain>
</file>

<file path=xl/sharedStrings.xml><?xml version="1.0" encoding="utf-8"?>
<sst xmlns="http://schemas.openxmlformats.org/spreadsheetml/2006/main" count="147" uniqueCount="135">
  <si>
    <t>Part description</t>
  </si>
  <si>
    <t>Number of parts</t>
  </si>
  <si>
    <t>price per part in $</t>
  </si>
  <si>
    <t>Cost total $</t>
  </si>
  <si>
    <t>Web link</t>
  </si>
  <si>
    <t>Total</t>
  </si>
  <si>
    <t>Fuse</t>
  </si>
  <si>
    <t>Manufacture  part number</t>
  </si>
  <si>
    <t>Manufacturer</t>
  </si>
  <si>
    <t>TVS Diode</t>
  </si>
  <si>
    <t>1uF 50v Capacitor</t>
  </si>
  <si>
    <t>http://www.digikey.com/product-detail/en/CL21B105KBFNNNE/1276-1029-1-ND/3889115</t>
  </si>
  <si>
    <t>1276-1029-1-ND</t>
  </si>
  <si>
    <t xml:space="preserve">Samsung </t>
  </si>
  <si>
    <t>10K Resistor</t>
  </si>
  <si>
    <t>http://www.digikey.com/product-detail/en/RMCF0805FT10K0/RMCF0805FT10K0CT-ND/1942435</t>
  </si>
  <si>
    <t>RMCF0805FT10K0CT-ND</t>
  </si>
  <si>
    <t>Stackpole Electronics</t>
  </si>
  <si>
    <t>4.7uF Capacitor</t>
  </si>
  <si>
    <t>http://www.digikey.com/product-detail/en/CL21F475ZPFNNNE/1276-3022-1-ND/3891108</t>
  </si>
  <si>
    <t>CL21F475ZPFNNNE</t>
  </si>
  <si>
    <t>Samsung Electronics</t>
  </si>
  <si>
    <t>RTC</t>
  </si>
  <si>
    <t>Maxim</t>
  </si>
  <si>
    <t>http://www.digikey.com/product-detail/en/EEE-FTJ681XAP/P15097CT-ND/2796925</t>
  </si>
  <si>
    <t>EEE-FTJ681XAP</t>
  </si>
  <si>
    <t>Panasonic</t>
  </si>
  <si>
    <t>CR2032 Holder</t>
  </si>
  <si>
    <t>CR2032 Batteries</t>
  </si>
  <si>
    <t>http://www.amazon.com/Panasonic-Cr2032-Lithium-Battery-Ecr2032/dp/B00K62Y2O2/ref=sr_1_1?s=hi&amp;ie=UTF8&amp;qid=1406827424&amp;sr=1-1&amp;keywords=CR2032</t>
  </si>
  <si>
    <t>Amazon 5 pack</t>
  </si>
  <si>
    <t>Atmel</t>
  </si>
  <si>
    <t>USB 3 B</t>
  </si>
  <si>
    <t>1003-024-02000</t>
  </si>
  <si>
    <t>CNC Tech</t>
  </si>
  <si>
    <t>12v DC Converter</t>
  </si>
  <si>
    <t>https://www.digikey.com/product-detail/en/cui-inc/PDS1-S5-S12-M-TR/102-2686-1-ND/4009563</t>
  </si>
  <si>
    <t>PDS1-S5-S12-M-TR</t>
  </si>
  <si>
    <t>CUI Inc</t>
  </si>
  <si>
    <t>1.5K Load Resistor</t>
  </si>
  <si>
    <t>https://www.digikey.com/product-detail/en/stackpole-electronics-inc/RNCP0805FTD1K50/RNCP0805FTD1K50CT-ND/2240572</t>
  </si>
  <si>
    <t>RNCP0805FTD1K50</t>
  </si>
  <si>
    <t>6.8uH Inductor</t>
  </si>
  <si>
    <t>NR8040T6R8N</t>
  </si>
  <si>
    <t>Taiyo Yuden</t>
  </si>
  <si>
    <t>Right Angle Screw Block</t>
  </si>
  <si>
    <t>https://www.digikey.com/product-detail/en/keystone-electronics/7689/36-7689-ND/483182</t>
  </si>
  <si>
    <t>Keystone Electronics</t>
  </si>
  <si>
    <t>Alarm EN Switch</t>
  </si>
  <si>
    <t>Right Angle Push Button</t>
  </si>
  <si>
    <t>https://www.digikey.com/product-detail/en/e-switch/TL1105JAF160Q/EG1863-ND/271560</t>
  </si>
  <si>
    <t>TL1105JAF160Q</t>
  </si>
  <si>
    <t>E-Switch</t>
  </si>
  <si>
    <t>Switch Cap Red</t>
  </si>
  <si>
    <t>https://www.digikey.com/product-detail/en/e-switch/1SRED/EG4364-ND/1144789</t>
  </si>
  <si>
    <t>Switch Cap Black</t>
  </si>
  <si>
    <t>1SRED</t>
  </si>
  <si>
    <t>1SBLK</t>
  </si>
  <si>
    <t>https://www.digikey.com/product-detail/en/e-switch/1SBLK/EG4379-ND/1144788</t>
  </si>
  <si>
    <t>Magnetic Buzzer</t>
  </si>
  <si>
    <t>NPN MOSFET</t>
  </si>
  <si>
    <t>http://www.digikey.com/product-detail/en/2N7002P,215/568-5818-1-ND/2531105</t>
  </si>
  <si>
    <t>2N7002P</t>
  </si>
  <si>
    <t>NXP</t>
  </si>
  <si>
    <t>Volume Pot</t>
  </si>
  <si>
    <t>https://www.digikey.com/product-detail/en/bourns-inc/3362W-1-101LF/3362W-101LF-ND/1088448</t>
  </si>
  <si>
    <t>Bourns Inc</t>
  </si>
  <si>
    <t>3362W-1-101LF</t>
  </si>
  <si>
    <t>Metal Tape Touch</t>
  </si>
  <si>
    <t>https://www.amazon.com/Shielding-Repellent-Electrical-Repairs-Grounding/dp/B01I1XNY1E/ref=sr_1_2?ie=UTF8&amp;qid=1501301797&amp;sr=8-2-spons&amp;keywords=conductive+copper+tape&amp;psc=1</t>
  </si>
  <si>
    <t>Kraftex</t>
  </si>
  <si>
    <t>Lighting LED</t>
  </si>
  <si>
    <t>https://www.digikey.com/product-detail/en/cree-inc/C513A-WSS-CY0Z0231/C513A-WSS-CY0Z0231-ND/5120069</t>
  </si>
  <si>
    <t>Cree Inc</t>
  </si>
  <si>
    <t>C513A-WSS-CY0Z0231</t>
  </si>
  <si>
    <t>90.9 Resistor Lights</t>
  </si>
  <si>
    <t>Yageo</t>
  </si>
  <si>
    <t>I2C GPIO</t>
  </si>
  <si>
    <t>MicroChip</t>
  </si>
  <si>
    <t>https://www.digikey.com/product-detail/en/microchip-technology/MCP23008-E-SS/MCP23008-E-SS-ND/735953</t>
  </si>
  <si>
    <t>MCP23008-E/SS</t>
  </si>
  <si>
    <t>DS3231SN#T&amp;R</t>
  </si>
  <si>
    <t>https://www.digikey.com/product-detail/en/maxim-integrated/DS3231SN-T-R/DS3231SN-T-RCT-ND/3894827</t>
  </si>
  <si>
    <t>Flip Displays</t>
  </si>
  <si>
    <t>https://www.digikey.com/product-detail/en/3m/929647-02-24-EU/3M156370-24-ND/3833011</t>
  </si>
  <si>
    <t>929647-02-24-EU</t>
  </si>
  <si>
    <t>3M</t>
  </si>
  <si>
    <t>24L Male Header</t>
  </si>
  <si>
    <t>Jumper Resistor</t>
  </si>
  <si>
    <t>https://www.digikey.com/product-detail/en/stackpole-electronics-inc/CD14ZT0R00/CD14ZT0R00CT-ND/1830304</t>
  </si>
  <si>
    <t>CD14ZT0R00</t>
  </si>
  <si>
    <t>2L Female Header</t>
  </si>
  <si>
    <t>https://www.digikey.com/product-detail/en/3m/960102-6202-AR/3M9513-ND/2071554</t>
  </si>
  <si>
    <t>960102-6202-AR</t>
  </si>
  <si>
    <t>19L Female Header</t>
  </si>
  <si>
    <t>https://www.digikey.com/product-detail/en/samtec-inc/BCS-119-L-S-TE/SAM1011-19-ND/1100402</t>
  </si>
  <si>
    <t>BCS-119-L-S-TE</t>
  </si>
  <si>
    <t>Samtec Inc</t>
  </si>
  <si>
    <t>PNP MOSFET</t>
  </si>
  <si>
    <t>https://www.digikey.com/product-detail/en/diodes-incorporated/BSS84-7-F/BSS84-FDICT-ND/717844</t>
  </si>
  <si>
    <t>Diodes Inc</t>
  </si>
  <si>
    <t>BSS84-7-F</t>
  </si>
  <si>
    <t xml:space="preserve">680uF 6.3v Capacitor </t>
  </si>
  <si>
    <t>150uF 35V Cap</t>
  </si>
  <si>
    <t>https://www.digikey.com/product-detail/en/panasonic-electronic-components/EEE-FTV151XAP/PCE5017CT-ND/2652072</t>
  </si>
  <si>
    <t>EEE-FTV151XAP</t>
  </si>
  <si>
    <t>https://www.digikey.com/product-detail/en/bourns-inc/SF-1206F100-2/SF-1206F100-2CT-ND/1948202</t>
  </si>
  <si>
    <t>SF-1206F100-2</t>
  </si>
  <si>
    <t>https://www.digikey.com/product-detail/en/linx-technologies-inc/BAT-HLD-001-THM/BAT-HLD-001-THM-ND/3044009</t>
  </si>
  <si>
    <t>Linx Technologies Inc</t>
  </si>
  <si>
    <t>BAT-HLD-001-THM</t>
  </si>
  <si>
    <t>https://www.digikey.com/product-detail/en/chip-quik-inc/SMDTA30/SMDTA30-ND/5804227</t>
  </si>
  <si>
    <t>Atmega 48A</t>
  </si>
  <si>
    <t>https://www.digikey.com/product-detail/en/microchip-technology/ATMEGA48A-AU/ATMEGA48A-AU-ND/2271038</t>
  </si>
  <si>
    <t>ATMEGA48A-AU</t>
  </si>
  <si>
    <t>https://www.digikey.com/product-detail/en/diodes-incorporated/DESD5V0S1BA-7/DESD5V0S1BA-7DICT-ND/3451525</t>
  </si>
  <si>
    <t>DESD5V0S1BA-7</t>
  </si>
  <si>
    <t>https://www.digikey.com/products/en?keywords=1003-024-02000</t>
  </si>
  <si>
    <t>https://www.digikey.com/product-detail/en/e-switch/EG2219/EG4367-ND/1144792</t>
  </si>
  <si>
    <t>EG2219</t>
  </si>
  <si>
    <t>https://www.digikey.com/product-detail/en/soberton-inc/GT-0915RP3/433-1153-ND/4507033</t>
  </si>
  <si>
    <t>GT-0915RP3</t>
  </si>
  <si>
    <t>Soberton</t>
  </si>
  <si>
    <t>Diode For Buzzer</t>
  </si>
  <si>
    <t>LL4148</t>
  </si>
  <si>
    <t>FairChild Semi</t>
  </si>
  <si>
    <t>https://www.digikey.com/product-detail/en/yageo/MFR-25FBF52-90R9/90.9XBK-ND/12787</t>
  </si>
  <si>
    <t>10M Resistor</t>
  </si>
  <si>
    <t>https://www.digikey.com/product-detail/en/stackpole-electronics-inc/RNF14FTD10M0/RNF14FTD10M0CT-ND/1974446</t>
  </si>
  <si>
    <t>RNF14FTD10M0</t>
  </si>
  <si>
    <t>4.7K Resistor</t>
  </si>
  <si>
    <t>RC0805FR-074K7L</t>
  </si>
  <si>
    <t>https://www.digikey.com/products/en?keywords=587-2000-1-ND</t>
  </si>
  <si>
    <t>https://www.digikey.com/product-detail/en/fairchild-on-semiconductor/LL4148/LL4148FSCT-ND/1923118</t>
  </si>
  <si>
    <t>https://www.digikey.com/product-detail/en/yageo/RC0805FR-074K7L/311-4.70KCRCT-ND/730876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</si>
</sst>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409]#,##0.00;[Red]&quot;-&quot;[$$-409]#,##0.00"/>
  </numFmts>
  <fonts count="11" x14ac:knownFonts="1"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0"/>
      <color theme="1"/>
      <name val="Times New Roman"/>
      <family val="1"/>
    </font>
    <font>
      <u/>
      <sz val="11"/>
      <color theme="10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7"/>
      <color rgb="FF000000"/>
      <name val="Arial"/>
      <family val="2"/>
    </font>
    <font>
      <b/>
      <sz val="12"/>
      <color rgb="FF000000"/>
      <name val="Arial"/>
      <family val="2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</cellStyleXfs>
  <cellXfs count="11">
    <xf numFmtId="0" fontId="0" fillId="0" borderId="0" xfId="0"/>
    <xf numFmtId="0" fontId="3" fillId="0" borderId="0" xfId="0" applyFont="1" applyAlignment="1">
      <alignment wrapText="1"/>
    </xf>
    <xf numFmtId="0" fontId="4" fillId="0" borderId="0" xfId="5"/>
    <xf numFmtId="0" fontId="4" fillId="0" borderId="0" xfId="5" applyAlignment="1">
      <alignment wrapText="1"/>
    </xf>
    <xf numFmtId="0" fontId="7" fillId="4" borderId="0" xfId="8"/>
    <xf numFmtId="0" fontId="5" fillId="2" borderId="0" xfId="6"/>
    <xf numFmtId="0" fontId="6" fillId="3" borderId="0" xfId="7"/>
    <xf numFmtId="0" fontId="8" fillId="0" borderId="0" xfId="0" applyFont="1" applyAlignment="1">
      <alignment vertical="center" wrapText="1"/>
    </xf>
    <xf numFmtId="0" fontId="4" fillId="0" borderId="0" xfId="5" applyAlignment="1">
      <alignment vertical="center" wrapText="1"/>
    </xf>
    <xf numFmtId="0" fontId="9" fillId="0" borderId="0" xfId="0" applyFont="1"/>
    <xf numFmtId="0" fontId="10" fillId="0" borderId="0" xfId="0" applyFont="1" applyAlignment="1">
      <alignment vertical="center" wrapText="1"/>
    </xf>
  </cellXfs>
  <cellStyles count="9">
    <cellStyle name="Bad" xfId="7" builtinId="27"/>
    <cellStyle name="Good" xfId="6" builtinId="26"/>
    <cellStyle name="Heading" xfId="1"/>
    <cellStyle name="Heading1" xfId="2"/>
    <cellStyle name="Hyperlink" xfId="5" builtinId="8"/>
    <cellStyle name="Neutral" xfId="8" builtinId="28"/>
    <cellStyle name="Normal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igikey.com/en/supplier-centers/p/pui-audio" TargetMode="External"/><Relationship Id="rId13" Type="http://schemas.openxmlformats.org/officeDocument/2006/relationships/hyperlink" Target="https://www.digikey.com/product-detail/en/bourns-inc/SF-1206F100-2/SF-1206F100-2CT-ND/1948202" TargetMode="External"/><Relationship Id="rId18" Type="http://schemas.openxmlformats.org/officeDocument/2006/relationships/hyperlink" Target="https://www.digikey.com/product-detail/en/e-switch/TL1105JAF160Q/EG1863-ND/271560" TargetMode="External"/><Relationship Id="rId3" Type="http://schemas.openxmlformats.org/officeDocument/2006/relationships/hyperlink" Target="http://www.digikey.com/product-detail/en/CL21F475ZPFNNNE/1276-3022-1-ND/3891108" TargetMode="External"/><Relationship Id="rId21" Type="http://schemas.openxmlformats.org/officeDocument/2006/relationships/hyperlink" Target="https://www.digikey.com/product-detail/en/3m/960102-6202-AR/3M9513-ND/2071554" TargetMode="External"/><Relationship Id="rId7" Type="http://schemas.openxmlformats.org/officeDocument/2006/relationships/hyperlink" Target="https://www.digikey.com/en/supplier-centers/k/keystone-electronics" TargetMode="External"/><Relationship Id="rId12" Type="http://schemas.openxmlformats.org/officeDocument/2006/relationships/hyperlink" Target="https://www.digikey.com/product-detail/en/diodes-incorporated/BSS84-7-F/BSS84-FDICT-ND/717844" TargetMode="External"/><Relationship Id="rId17" Type="http://schemas.openxmlformats.org/officeDocument/2006/relationships/hyperlink" Target="https://www.digikey.com/product-detail/en/maxim-integrated/DS3231SN-T-R/DS3231SN-T-RCT-ND/3894827" TargetMode="External"/><Relationship Id="rId2" Type="http://schemas.openxmlformats.org/officeDocument/2006/relationships/hyperlink" Target="http://www.digikey.com/product-detail/en/RMCF0805FT10K0/RMCF0805FT10K0CT-ND/1942435" TargetMode="External"/><Relationship Id="rId16" Type="http://schemas.openxmlformats.org/officeDocument/2006/relationships/hyperlink" Target="https://www.digikey.com/product-detail/en/bourns-inc/3362W-1-101LF/3362W-101LF-ND/1088448" TargetMode="External"/><Relationship Id="rId20" Type="http://schemas.openxmlformats.org/officeDocument/2006/relationships/hyperlink" Target="https://www.digikey.com/product-detail/en/stackpole-electronics-inc/RNF14FTD10M0/RNF14FTD10M0CT-ND/1974446" TargetMode="External"/><Relationship Id="rId1" Type="http://schemas.openxmlformats.org/officeDocument/2006/relationships/hyperlink" Target="http://www.digikey.com/product-detail/en/CL21B105KBFNNNE/1276-1029-1-ND/3889115" TargetMode="External"/><Relationship Id="rId6" Type="http://schemas.openxmlformats.org/officeDocument/2006/relationships/hyperlink" Target="https://www.digikey.com/en/supplier-centers/t/taiyo-yuden" TargetMode="External"/><Relationship Id="rId11" Type="http://schemas.openxmlformats.org/officeDocument/2006/relationships/hyperlink" Target="https://www.digikey.com/product-detail/en/cui-inc/PDS1-S5-S12-M-TR/102-2686-1-ND/4009563" TargetMode="External"/><Relationship Id="rId5" Type="http://schemas.openxmlformats.org/officeDocument/2006/relationships/hyperlink" Target="http://www.amazon.com/Panasonic-Cr2032-Lithium-Battery-Ecr2032/dp/B00K62Y2O2/ref=sr_1_1?s=hi&amp;ie=UTF8&amp;qid=1406827424&amp;sr=1-1&amp;keywords=CR2032" TargetMode="External"/><Relationship Id="rId15" Type="http://schemas.openxmlformats.org/officeDocument/2006/relationships/hyperlink" Target="https://www.digikey.com/product-detail/en/keystone-electronics/7689/36-7689-ND/483182" TargetMode="External"/><Relationship Id="rId10" Type="http://schemas.openxmlformats.org/officeDocument/2006/relationships/hyperlink" Target="https://www.amazon.com/Kraftex/b/ref=w_bl_hsx_s_off_web_15053598011?ie=UTF8&amp;node=15053598011&amp;field-lbr_brands_browse-bin=Kraftex" TargetMode="External"/><Relationship Id="rId19" Type="http://schemas.openxmlformats.org/officeDocument/2006/relationships/hyperlink" Target="https://www.digikey.com/product-detail/en/microchip-technology/ATMEGA48A-AU/ATMEGA48A-AU-ND/2271038" TargetMode="External"/><Relationship Id="rId4" Type="http://schemas.openxmlformats.org/officeDocument/2006/relationships/hyperlink" Target="http://www.digikey.com/product-detail/en/EEE-FTJ681XAP/P15097CT-ND/2796925" TargetMode="External"/><Relationship Id="rId9" Type="http://schemas.openxmlformats.org/officeDocument/2006/relationships/hyperlink" Target="http://www.digikey.com/product-detail/en/2N7002P,215/568-5818-1-ND/2531105" TargetMode="External"/><Relationship Id="rId14" Type="http://schemas.openxmlformats.org/officeDocument/2006/relationships/hyperlink" Target="https://www.digikey.com/product-detail/en/stackpole-electronics-inc/RNCP0805FTD1K50/RNCP0805FTD1K50CT-ND/2240572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zoomScaleNormal="100" workbookViewId="0">
      <selection activeCell="E40" sqref="E40"/>
    </sheetView>
  </sheetViews>
  <sheetFormatPr defaultRowHeight="14.25" x14ac:dyDescent="0.2"/>
  <cols>
    <col min="1" max="1" width="21.25" customWidth="1"/>
    <col min="2" max="2" width="16.625" customWidth="1"/>
    <col min="3" max="3" width="14.75" customWidth="1"/>
    <col min="4" max="4" width="9.5" customWidth="1"/>
    <col min="5" max="5" width="70.5" customWidth="1"/>
    <col min="6" max="6" width="22.75" customWidth="1"/>
    <col min="7" max="7" width="22.625" customWidth="1"/>
  </cols>
  <sheetData>
    <row r="1" spans="1:7" ht="15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7</v>
      </c>
      <c r="G1" s="5" t="s">
        <v>8</v>
      </c>
    </row>
    <row r="2" spans="1:7" ht="15" x14ac:dyDescent="0.25">
      <c r="A2" t="s">
        <v>9</v>
      </c>
      <c r="B2">
        <v>1</v>
      </c>
      <c r="C2">
        <v>0.4</v>
      </c>
      <c r="D2" s="4">
        <f t="shared" ref="D2:D41" si="0">B2*C2</f>
        <v>0.4</v>
      </c>
      <c r="E2" s="2" t="s">
        <v>115</v>
      </c>
      <c r="F2" s="10" t="s">
        <v>116</v>
      </c>
      <c r="G2" t="s">
        <v>100</v>
      </c>
    </row>
    <row r="3" spans="1:7" ht="14.25" customHeight="1" x14ac:dyDescent="0.25">
      <c r="A3" t="s">
        <v>102</v>
      </c>
      <c r="B3">
        <v>1</v>
      </c>
      <c r="C3">
        <v>0.92</v>
      </c>
      <c r="D3" s="4">
        <f>B3*C3</f>
        <v>0.92</v>
      </c>
      <c r="E3" s="3" t="s">
        <v>24</v>
      </c>
      <c r="F3" t="s">
        <v>25</v>
      </c>
      <c r="G3" t="s">
        <v>26</v>
      </c>
    </row>
    <row r="4" spans="1:7" ht="15.75" customHeight="1" x14ac:dyDescent="0.25">
      <c r="A4" t="s">
        <v>6</v>
      </c>
      <c r="B4">
        <v>3</v>
      </c>
      <c r="C4">
        <v>0.63</v>
      </c>
      <c r="D4" s="4">
        <f>B4*C4</f>
        <v>1.8900000000000001</v>
      </c>
      <c r="E4" s="3" t="s">
        <v>106</v>
      </c>
      <c r="F4" s="10" t="s">
        <v>107</v>
      </c>
      <c r="G4" t="s">
        <v>66</v>
      </c>
    </row>
    <row r="5" spans="1:7" ht="15" x14ac:dyDescent="0.25">
      <c r="D5" s="4">
        <f t="shared" si="0"/>
        <v>0</v>
      </c>
      <c r="E5" s="3"/>
    </row>
    <row r="6" spans="1:7" ht="15" x14ac:dyDescent="0.25">
      <c r="A6" t="s">
        <v>32</v>
      </c>
      <c r="B6">
        <v>1</v>
      </c>
      <c r="C6">
        <v>2.27</v>
      </c>
      <c r="D6" s="4">
        <f t="shared" si="0"/>
        <v>2.27</v>
      </c>
      <c r="E6" s="3" t="s">
        <v>117</v>
      </c>
      <c r="F6" s="7" t="s">
        <v>33</v>
      </c>
      <c r="G6" t="s">
        <v>34</v>
      </c>
    </row>
    <row r="7" spans="1:7" ht="14.25" customHeight="1" x14ac:dyDescent="0.25">
      <c r="A7" t="s">
        <v>35</v>
      </c>
      <c r="B7">
        <v>1</v>
      </c>
      <c r="C7">
        <v>4.63</v>
      </c>
      <c r="D7" s="4">
        <f t="shared" si="0"/>
        <v>4.63</v>
      </c>
      <c r="E7" s="3" t="s">
        <v>36</v>
      </c>
      <c r="F7" s="7" t="s">
        <v>37</v>
      </c>
      <c r="G7" t="s">
        <v>38</v>
      </c>
    </row>
    <row r="8" spans="1:7" ht="14.25" customHeight="1" x14ac:dyDescent="0.25">
      <c r="A8" t="s">
        <v>10</v>
      </c>
      <c r="B8">
        <v>4</v>
      </c>
      <c r="C8">
        <v>0.1</v>
      </c>
      <c r="D8" s="4">
        <f t="shared" si="0"/>
        <v>0.4</v>
      </c>
      <c r="E8" s="3" t="s">
        <v>11</v>
      </c>
      <c r="F8" t="s">
        <v>12</v>
      </c>
      <c r="G8" t="s">
        <v>13</v>
      </c>
    </row>
    <row r="9" spans="1:7" ht="15" x14ac:dyDescent="0.25">
      <c r="A9" t="s">
        <v>14</v>
      </c>
      <c r="B9">
        <v>12</v>
      </c>
      <c r="C9">
        <v>0.1</v>
      </c>
      <c r="D9" s="4">
        <f t="shared" si="0"/>
        <v>1.2000000000000002</v>
      </c>
      <c r="E9" s="2" t="s">
        <v>15</v>
      </c>
      <c r="F9" t="s">
        <v>16</v>
      </c>
      <c r="G9" t="s">
        <v>17</v>
      </c>
    </row>
    <row r="10" spans="1:7" ht="14.25" customHeight="1" x14ac:dyDescent="0.25">
      <c r="A10" t="s">
        <v>39</v>
      </c>
      <c r="B10">
        <v>1</v>
      </c>
      <c r="C10">
        <v>0.1</v>
      </c>
      <c r="D10" s="4">
        <f t="shared" si="0"/>
        <v>0.1</v>
      </c>
      <c r="E10" s="3" t="s">
        <v>40</v>
      </c>
      <c r="F10" s="7" t="s">
        <v>41</v>
      </c>
      <c r="G10" t="s">
        <v>17</v>
      </c>
    </row>
    <row r="11" spans="1:7" ht="15" customHeight="1" x14ac:dyDescent="0.25">
      <c r="A11" t="s">
        <v>42</v>
      </c>
      <c r="B11">
        <v>1</v>
      </c>
      <c r="C11">
        <v>0.53</v>
      </c>
      <c r="D11" s="4">
        <f t="shared" si="0"/>
        <v>0.53</v>
      </c>
      <c r="E11" s="3" t="s">
        <v>132</v>
      </c>
      <c r="F11" s="7" t="s">
        <v>43</v>
      </c>
      <c r="G11" s="8" t="s">
        <v>44</v>
      </c>
    </row>
    <row r="12" spans="1:7" ht="14.45" customHeight="1" x14ac:dyDescent="0.25">
      <c r="A12" t="s">
        <v>45</v>
      </c>
      <c r="B12">
        <v>2</v>
      </c>
      <c r="C12">
        <v>0.5</v>
      </c>
      <c r="D12" s="4">
        <f t="shared" si="0"/>
        <v>1</v>
      </c>
      <c r="E12" s="3" t="s">
        <v>46</v>
      </c>
      <c r="F12">
        <v>7689</v>
      </c>
      <c r="G12" s="8" t="s">
        <v>47</v>
      </c>
    </row>
    <row r="13" spans="1:7" ht="14.25" customHeight="1" x14ac:dyDescent="0.25">
      <c r="A13" t="s">
        <v>59</v>
      </c>
      <c r="B13">
        <v>1</v>
      </c>
      <c r="C13">
        <v>1.1399999999999999</v>
      </c>
      <c r="D13" s="4">
        <f t="shared" si="0"/>
        <v>1.1399999999999999</v>
      </c>
      <c r="E13" s="3" t="s">
        <v>120</v>
      </c>
      <c r="F13" s="10" t="s">
        <v>121</v>
      </c>
      <c r="G13" s="8" t="s">
        <v>122</v>
      </c>
    </row>
    <row r="14" spans="1:7" ht="14.25" customHeight="1" x14ac:dyDescent="0.25">
      <c r="A14" t="s">
        <v>18</v>
      </c>
      <c r="B14">
        <v>6</v>
      </c>
      <c r="C14">
        <v>0.1</v>
      </c>
      <c r="D14" s="4">
        <f t="shared" si="0"/>
        <v>0.60000000000000009</v>
      </c>
      <c r="E14" s="3" t="s">
        <v>19</v>
      </c>
      <c r="F14" t="s">
        <v>20</v>
      </c>
      <c r="G14" t="s">
        <v>21</v>
      </c>
    </row>
    <row r="15" spans="1:7" ht="14.25" customHeight="1" x14ac:dyDescent="0.25">
      <c r="A15" t="s">
        <v>48</v>
      </c>
      <c r="B15">
        <v>2</v>
      </c>
      <c r="C15">
        <v>0.8</v>
      </c>
      <c r="D15" s="4">
        <f t="shared" si="0"/>
        <v>1.6</v>
      </c>
      <c r="E15" s="3" t="s">
        <v>118</v>
      </c>
      <c r="F15" s="10" t="s">
        <v>119</v>
      </c>
      <c r="G15" t="s">
        <v>52</v>
      </c>
    </row>
    <row r="16" spans="1:7" ht="14.25" customHeight="1" x14ac:dyDescent="0.25">
      <c r="D16" s="4">
        <f t="shared" si="0"/>
        <v>0</v>
      </c>
      <c r="E16" s="3"/>
      <c r="F16" s="7"/>
    </row>
    <row r="17" spans="1:7" ht="14.25" customHeight="1" x14ac:dyDescent="0.25">
      <c r="A17" t="s">
        <v>60</v>
      </c>
      <c r="B17">
        <v>24</v>
      </c>
      <c r="C17">
        <v>0.14000000000000001</v>
      </c>
      <c r="D17" s="4">
        <f t="shared" si="0"/>
        <v>3.3600000000000003</v>
      </c>
      <c r="E17" s="3" t="s">
        <v>61</v>
      </c>
      <c r="F17" s="9" t="s">
        <v>62</v>
      </c>
      <c r="G17" t="s">
        <v>63</v>
      </c>
    </row>
    <row r="18" spans="1:7" ht="14.25" customHeight="1" x14ac:dyDescent="0.25">
      <c r="A18" t="s">
        <v>64</v>
      </c>
      <c r="B18">
        <v>1</v>
      </c>
      <c r="C18">
        <v>1.02</v>
      </c>
      <c r="D18" s="4">
        <f t="shared" si="0"/>
        <v>1.02</v>
      </c>
      <c r="E18" s="3" t="s">
        <v>65</v>
      </c>
      <c r="F18" s="10" t="s">
        <v>67</v>
      </c>
      <c r="G18" t="s">
        <v>66</v>
      </c>
    </row>
    <row r="19" spans="1:7" ht="14.25" customHeight="1" x14ac:dyDescent="0.25">
      <c r="A19" t="s">
        <v>22</v>
      </c>
      <c r="B19">
        <v>1</v>
      </c>
      <c r="C19">
        <v>9.9700000000000006</v>
      </c>
      <c r="D19" s="4">
        <f t="shared" si="0"/>
        <v>9.9700000000000006</v>
      </c>
      <c r="E19" s="3" t="s">
        <v>82</v>
      </c>
      <c r="F19" t="s">
        <v>81</v>
      </c>
      <c r="G19" t="s">
        <v>23</v>
      </c>
    </row>
    <row r="20" spans="1:7" ht="14.25" customHeight="1" x14ac:dyDescent="0.25">
      <c r="A20" t="s">
        <v>49</v>
      </c>
      <c r="B20">
        <v>4</v>
      </c>
      <c r="C20">
        <v>0.46</v>
      </c>
      <c r="D20" s="4">
        <f t="shared" si="0"/>
        <v>1.84</v>
      </c>
      <c r="E20" s="3" t="s">
        <v>50</v>
      </c>
      <c r="F20" s="7" t="s">
        <v>51</v>
      </c>
      <c r="G20" t="s">
        <v>52</v>
      </c>
    </row>
    <row r="21" spans="1:7" ht="14.25" customHeight="1" x14ac:dyDescent="0.25">
      <c r="A21" t="s">
        <v>53</v>
      </c>
      <c r="B21">
        <v>2</v>
      </c>
      <c r="C21">
        <v>0.2</v>
      </c>
      <c r="D21" s="4">
        <f t="shared" si="0"/>
        <v>0.4</v>
      </c>
      <c r="E21" s="3" t="s">
        <v>54</v>
      </c>
      <c r="F21" s="7" t="s">
        <v>56</v>
      </c>
      <c r="G21" t="s">
        <v>52</v>
      </c>
    </row>
    <row r="22" spans="1:7" ht="14.25" customHeight="1" x14ac:dyDescent="0.25">
      <c r="A22" t="s">
        <v>55</v>
      </c>
      <c r="B22">
        <v>2</v>
      </c>
      <c r="C22">
        <v>0.2</v>
      </c>
      <c r="D22" s="4">
        <f t="shared" si="0"/>
        <v>0.4</v>
      </c>
      <c r="E22" s="3" t="s">
        <v>58</v>
      </c>
      <c r="F22" s="7" t="s">
        <v>57</v>
      </c>
      <c r="G22" t="s">
        <v>52</v>
      </c>
    </row>
    <row r="23" spans="1:7" ht="14.25" customHeight="1" x14ac:dyDescent="0.25">
      <c r="A23" t="s">
        <v>28</v>
      </c>
      <c r="B23">
        <v>1</v>
      </c>
      <c r="C23">
        <v>5.99</v>
      </c>
      <c r="D23" s="4">
        <f t="shared" si="0"/>
        <v>5.99</v>
      </c>
      <c r="E23" s="3" t="s">
        <v>29</v>
      </c>
      <c r="F23" t="s">
        <v>30</v>
      </c>
      <c r="G23" t="s">
        <v>26</v>
      </c>
    </row>
    <row r="24" spans="1:7" ht="14.25" customHeight="1" x14ac:dyDescent="0.25">
      <c r="A24" t="s">
        <v>68</v>
      </c>
      <c r="B24">
        <v>1</v>
      </c>
      <c r="C24">
        <v>14.9</v>
      </c>
      <c r="D24" s="4">
        <f t="shared" si="0"/>
        <v>14.9</v>
      </c>
      <c r="E24" s="3" t="s">
        <v>69</v>
      </c>
      <c r="G24" s="2" t="s">
        <v>70</v>
      </c>
    </row>
    <row r="25" spans="1:7" ht="14.25" customHeight="1" x14ac:dyDescent="0.25">
      <c r="A25" t="s">
        <v>71</v>
      </c>
      <c r="B25">
        <v>4</v>
      </c>
      <c r="C25">
        <v>0.25</v>
      </c>
      <c r="D25" s="4">
        <f t="shared" si="0"/>
        <v>1</v>
      </c>
      <c r="E25" s="3" t="s">
        <v>72</v>
      </c>
      <c r="F25" s="10" t="s">
        <v>74</v>
      </c>
      <c r="G25" t="s">
        <v>73</v>
      </c>
    </row>
    <row r="26" spans="1:7" ht="15.75" customHeight="1" x14ac:dyDescent="0.25">
      <c r="A26" t="s">
        <v>75</v>
      </c>
      <c r="B26">
        <v>4</v>
      </c>
      <c r="C26">
        <v>0.1</v>
      </c>
      <c r="D26" s="4">
        <f t="shared" si="0"/>
        <v>0.4</v>
      </c>
      <c r="E26" s="3" t="s">
        <v>126</v>
      </c>
      <c r="F26" s="10"/>
      <c r="G26" t="s">
        <v>76</v>
      </c>
    </row>
    <row r="27" spans="1:7" ht="14.25" customHeight="1" x14ac:dyDescent="0.25">
      <c r="A27" t="s">
        <v>27</v>
      </c>
      <c r="B27">
        <v>1</v>
      </c>
      <c r="C27">
        <v>0.28000000000000003</v>
      </c>
      <c r="D27" s="4">
        <f t="shared" si="0"/>
        <v>0.28000000000000003</v>
      </c>
      <c r="E27" s="3" t="s">
        <v>108</v>
      </c>
      <c r="F27" s="7" t="s">
        <v>110</v>
      </c>
      <c r="G27" t="s">
        <v>109</v>
      </c>
    </row>
    <row r="28" spans="1:7" ht="14.25" customHeight="1" x14ac:dyDescent="0.25">
      <c r="D28" s="4">
        <f t="shared" si="0"/>
        <v>0</v>
      </c>
      <c r="E28" s="3"/>
      <c r="F28" s="10"/>
      <c r="G28" s="8"/>
    </row>
    <row r="29" spans="1:7" ht="14.25" customHeight="1" x14ac:dyDescent="0.25">
      <c r="A29" t="s">
        <v>77</v>
      </c>
      <c r="B29">
        <v>1</v>
      </c>
      <c r="C29">
        <v>1.1299999999999999</v>
      </c>
      <c r="D29" s="4">
        <f t="shared" si="0"/>
        <v>1.1299999999999999</v>
      </c>
      <c r="E29" s="3" t="s">
        <v>79</v>
      </c>
      <c r="F29" s="10" t="s">
        <v>80</v>
      </c>
      <c r="G29" t="s">
        <v>78</v>
      </c>
    </row>
    <row r="30" spans="1:7" ht="15" x14ac:dyDescent="0.25">
      <c r="A30" t="s">
        <v>83</v>
      </c>
      <c r="B30">
        <v>5</v>
      </c>
      <c r="C30">
        <v>9</v>
      </c>
      <c r="D30" s="4">
        <f t="shared" si="0"/>
        <v>45</v>
      </c>
      <c r="E30" s="2"/>
    </row>
    <row r="31" spans="1:7" ht="14.25" customHeight="1" x14ac:dyDescent="0.25">
      <c r="A31" t="s">
        <v>127</v>
      </c>
      <c r="B31">
        <v>1</v>
      </c>
      <c r="C31">
        <v>0.19</v>
      </c>
      <c r="D31" s="4">
        <f t="shared" si="0"/>
        <v>0.19</v>
      </c>
      <c r="E31" s="3" t="s">
        <v>128</v>
      </c>
      <c r="F31" s="10" t="s">
        <v>129</v>
      </c>
      <c r="G31" t="s">
        <v>17</v>
      </c>
    </row>
    <row r="32" spans="1:7" ht="15" x14ac:dyDescent="0.25">
      <c r="A32" t="s">
        <v>87</v>
      </c>
      <c r="B32">
        <v>1</v>
      </c>
      <c r="C32">
        <v>2.74</v>
      </c>
      <c r="D32" s="4">
        <f t="shared" si="0"/>
        <v>2.74</v>
      </c>
      <c r="E32" s="2" t="s">
        <v>84</v>
      </c>
      <c r="F32" s="10" t="s">
        <v>85</v>
      </c>
      <c r="G32" t="s">
        <v>86</v>
      </c>
    </row>
    <row r="33" spans="1:7" ht="15" x14ac:dyDescent="0.25">
      <c r="A33" t="s">
        <v>88</v>
      </c>
      <c r="B33">
        <v>1</v>
      </c>
      <c r="C33">
        <v>0.1</v>
      </c>
      <c r="D33" s="4">
        <f t="shared" si="0"/>
        <v>0.1</v>
      </c>
      <c r="E33" s="2" t="s">
        <v>89</v>
      </c>
      <c r="F33" s="10" t="s">
        <v>90</v>
      </c>
      <c r="G33" t="s">
        <v>17</v>
      </c>
    </row>
    <row r="34" spans="1:7" ht="15" x14ac:dyDescent="0.25">
      <c r="A34" t="s">
        <v>91</v>
      </c>
      <c r="B34">
        <v>1</v>
      </c>
      <c r="C34">
        <v>0.51</v>
      </c>
      <c r="D34" s="4">
        <f t="shared" si="0"/>
        <v>0.51</v>
      </c>
      <c r="E34" s="2" t="s">
        <v>92</v>
      </c>
      <c r="F34" s="10" t="s">
        <v>93</v>
      </c>
      <c r="G34" t="s">
        <v>86</v>
      </c>
    </row>
    <row r="35" spans="1:7" ht="15" x14ac:dyDescent="0.25">
      <c r="A35" t="s">
        <v>94</v>
      </c>
      <c r="B35">
        <v>1</v>
      </c>
      <c r="C35">
        <v>3.93</v>
      </c>
      <c r="D35" s="4">
        <f t="shared" si="0"/>
        <v>3.93</v>
      </c>
      <c r="E35" s="2" t="s">
        <v>95</v>
      </c>
      <c r="F35" s="10" t="s">
        <v>96</v>
      </c>
      <c r="G35" t="s">
        <v>97</v>
      </c>
    </row>
    <row r="36" spans="1:7" ht="14.25" customHeight="1" x14ac:dyDescent="0.25">
      <c r="A36" t="s">
        <v>98</v>
      </c>
      <c r="B36">
        <v>5</v>
      </c>
      <c r="C36">
        <v>0.27</v>
      </c>
      <c r="D36" s="4">
        <f t="shared" si="0"/>
        <v>1.35</v>
      </c>
      <c r="E36" s="3" t="s">
        <v>99</v>
      </c>
      <c r="F36" s="10" t="s">
        <v>101</v>
      </c>
      <c r="G36" t="s">
        <v>100</v>
      </c>
    </row>
    <row r="37" spans="1:7" ht="15.75" customHeight="1" x14ac:dyDescent="0.25">
      <c r="A37" t="s">
        <v>112</v>
      </c>
      <c r="B37">
        <v>1</v>
      </c>
      <c r="C37">
        <v>1.41</v>
      </c>
      <c r="D37" s="4">
        <f t="shared" si="0"/>
        <v>1.41</v>
      </c>
      <c r="E37" s="3" t="s">
        <v>113</v>
      </c>
      <c r="F37" s="7" t="s">
        <v>114</v>
      </c>
      <c r="G37" t="s">
        <v>31</v>
      </c>
    </row>
    <row r="38" spans="1:7" ht="15.75" customHeight="1" x14ac:dyDescent="0.25">
      <c r="A38" t="s">
        <v>103</v>
      </c>
      <c r="B38">
        <v>1</v>
      </c>
      <c r="C38">
        <v>0.78</v>
      </c>
      <c r="D38" s="4">
        <f t="shared" si="0"/>
        <v>0.78</v>
      </c>
      <c r="E38" s="3" t="s">
        <v>104</v>
      </c>
      <c r="F38" s="10" t="s">
        <v>105</v>
      </c>
      <c r="G38" t="s">
        <v>26</v>
      </c>
    </row>
    <row r="39" spans="1:7" ht="15.75" customHeight="1" x14ac:dyDescent="0.25">
      <c r="A39" t="s">
        <v>123</v>
      </c>
      <c r="B39">
        <v>1</v>
      </c>
      <c r="C39">
        <v>0.1</v>
      </c>
      <c r="D39" s="4">
        <f t="shared" si="0"/>
        <v>0.1</v>
      </c>
      <c r="E39" s="3" t="s">
        <v>133</v>
      </c>
      <c r="F39" s="10" t="s">
        <v>124</v>
      </c>
      <c r="G39" t="s">
        <v>125</v>
      </c>
    </row>
    <row r="40" spans="1:7" ht="15.75" customHeight="1" x14ac:dyDescent="0.25">
      <c r="A40" t="s">
        <v>130</v>
      </c>
      <c r="B40">
        <v>2</v>
      </c>
      <c r="C40">
        <v>0.1</v>
      </c>
      <c r="D40" s="4">
        <f t="shared" si="0"/>
        <v>0.2</v>
      </c>
      <c r="E40" s="3" t="s">
        <v>134</v>
      </c>
      <c r="F40" s="10" t="s">
        <v>131</v>
      </c>
      <c r="G40" t="s">
        <v>76</v>
      </c>
    </row>
    <row r="41" spans="1:7" ht="15" x14ac:dyDescent="0.25">
      <c r="D41" s="4">
        <f t="shared" si="0"/>
        <v>0</v>
      </c>
      <c r="E41" s="1"/>
    </row>
    <row r="42" spans="1:7" ht="15" x14ac:dyDescent="0.25">
      <c r="A42" s="6" t="s">
        <v>5</v>
      </c>
      <c r="B42" s="6">
        <f>SUM(B2:B41)</f>
        <v>102</v>
      </c>
      <c r="C42" s="6"/>
      <c r="D42" s="6">
        <f>SUM(D2:D41)</f>
        <v>113.67999999999999</v>
      </c>
      <c r="E42" s="6"/>
      <c r="F42" s="6"/>
      <c r="G42" s="6"/>
    </row>
    <row r="52" spans="5:5" x14ac:dyDescent="0.2">
      <c r="E52" t="s">
        <v>111</v>
      </c>
    </row>
  </sheetData>
  <hyperlinks>
    <hyperlink ref="E8" r:id="rId1"/>
    <hyperlink ref="E9" r:id="rId2"/>
    <hyperlink ref="E14" r:id="rId3"/>
    <hyperlink ref="E3" r:id="rId4"/>
    <hyperlink ref="E23" r:id="rId5"/>
    <hyperlink ref="G11" r:id="rId6" display="https://www.digikey.com/en/supplier-centers/t/taiyo-yuden"/>
    <hyperlink ref="G12" r:id="rId7" display="https://www.digikey.com/en/supplier-centers/k/keystone-electronics"/>
    <hyperlink ref="G13" r:id="rId8" display="https://www.digikey.com/en/supplier-centers/p/pui-audio"/>
    <hyperlink ref="E17" r:id="rId9"/>
    <hyperlink ref="G24" r:id="rId10" display="https://www.amazon.com/Kraftex/b/ref=w_bl_hsx_s_off_web_15053598011?ie=UTF8&amp;node=15053598011&amp;field-lbr_brands_browse-bin=Kraftex"/>
    <hyperlink ref="E7" r:id="rId11"/>
    <hyperlink ref="E36" r:id="rId12"/>
    <hyperlink ref="E4" r:id="rId13"/>
    <hyperlink ref="E10" r:id="rId14"/>
    <hyperlink ref="E12" r:id="rId15"/>
    <hyperlink ref="E18" r:id="rId16"/>
    <hyperlink ref="E19" r:id="rId17"/>
    <hyperlink ref="E20" r:id="rId18"/>
    <hyperlink ref="E37" r:id="rId19"/>
    <hyperlink ref="E31" r:id="rId20"/>
    <hyperlink ref="E34" r:id="rId21"/>
  </hyperlinks>
  <pageMargins left="0" right="0" top="0.39370000000000011" bottom="0.39370000000000011" header="0" footer="0"/>
  <pageSetup orientation="portrait" r:id="rId22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5831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Myscion</dc:creator>
  <cp:lastModifiedBy>Myscion</cp:lastModifiedBy>
  <cp:revision>13</cp:revision>
  <cp:lastPrinted>2017-08-07T19:24:28Z</cp:lastPrinted>
  <dcterms:created xsi:type="dcterms:W3CDTF">2013-11-08T12:01:22Z</dcterms:created>
  <dcterms:modified xsi:type="dcterms:W3CDTF">2017-08-15T21:41:16Z</dcterms:modified>
</cp:coreProperties>
</file>